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报价" sheetId="1" r:id="rId1"/>
  </sheets>
  <definedNames>
    <definedName name="_xlnm._FilterDatabase" localSheetId="0" hidden="1">报价!$A$4:$H$41</definedName>
    <definedName name="_xlnm.Print_Titles" localSheetId="0">报价!$1:$2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<sst xmlns="http://schemas.openxmlformats.org/spreadsheetml/2006/main" count="119" uniqueCount="67">
  <si>
    <t>报价清单</t>
  </si>
  <si>
    <t>项目名称：惠创未来城基础设施建设项目东侧弹性道路（北段）及北侧迁改工程</t>
  </si>
  <si>
    <t>一、道路工程检测</t>
  </si>
  <si>
    <t>序号</t>
  </si>
  <si>
    <t>检测对象</t>
  </si>
  <si>
    <t>检测项目</t>
  </si>
  <si>
    <t>单位</t>
  </si>
  <si>
    <t>工程量</t>
  </si>
  <si>
    <t>检测数量</t>
  </si>
  <si>
    <t>单价（元）</t>
  </si>
  <si>
    <t>总价（元）</t>
  </si>
  <si>
    <t>24CM厚水泥混凝土（4.5MPa）</t>
  </si>
  <si>
    <t>厚度</t>
  </si>
  <si>
    <t>孔</t>
  </si>
  <si>
    <t>2475㎡</t>
  </si>
  <si>
    <t>20CM厚水泥混凝土（4.5MPa）</t>
  </si>
  <si>
    <t>252㎡</t>
  </si>
  <si>
    <t>5%水泥稳定碎石（15CM）</t>
  </si>
  <si>
    <t>压实度</t>
  </si>
  <si>
    <t>点</t>
  </si>
  <si>
    <t>2738㎡</t>
  </si>
  <si>
    <t>回弹弯沉</t>
  </si>
  <si>
    <t>86.281m</t>
  </si>
  <si>
    <t>4%水泥稳定碎石（15CM）</t>
  </si>
  <si>
    <t>2825㎡</t>
  </si>
  <si>
    <t>路基</t>
  </si>
  <si>
    <t>翻挖深度2.5m处理面积1224㎡，分9层，每层6点</t>
  </si>
  <si>
    <t>小计：</t>
  </si>
  <si>
    <t>二、给排水管道工程检测</t>
  </si>
  <si>
    <t>污水管道</t>
  </si>
  <si>
    <t>94m</t>
  </si>
  <si>
    <t>闭水试验</t>
  </si>
  <si>
    <t>米</t>
  </si>
  <si>
    <t>雨、污水管道</t>
  </si>
  <si>
    <t>498m</t>
  </si>
  <si>
    <t>三、原材料检测</t>
  </si>
  <si>
    <t>水泥稳定碎石</t>
  </si>
  <si>
    <t>无侧限抗压强度</t>
  </si>
  <si>
    <t>组</t>
  </si>
  <si>
    <t>5563㎡</t>
  </si>
  <si>
    <t>回填土</t>
  </si>
  <si>
    <t>最大干密度、最佳含水率、土的承载比CBR</t>
  </si>
  <si>
    <t>3593m³</t>
  </si>
  <si>
    <t>路面4.5MPa混凝土</t>
  </si>
  <si>
    <t>抗折强度</t>
  </si>
  <si>
    <t>644m³</t>
  </si>
  <si>
    <t>C20混凝土</t>
  </si>
  <si>
    <t>抗压强度</t>
  </si>
  <si>
    <t>174m³</t>
  </si>
  <si>
    <t>水泥</t>
  </si>
  <si>
    <t>细度、标准稠度用水量、安定性、凝结时间、强度、胶砂流动度</t>
  </si>
  <si>
    <t>820m³</t>
  </si>
  <si>
    <t>细集料</t>
  </si>
  <si>
    <t>表观密度、堆积密度、紧密密度、含泥量、泥块含量、氯离子含量、筛分</t>
  </si>
  <si>
    <t>粗集料</t>
  </si>
  <si>
    <t>堆积密度、紧密密度试验、含泥量、泥块含量、筛分试验</t>
  </si>
  <si>
    <t>四、地基与基础检测</t>
  </si>
  <si>
    <t>平板载荷试验</t>
  </si>
  <si>
    <t>试验点</t>
  </si>
  <si>
    <t>加荷体吊装运输费</t>
  </si>
  <si>
    <t>轻型动力触探试验</t>
  </si>
  <si>
    <t>重型动力触探试验</t>
  </si>
  <si>
    <t>工程检测技术工作费</t>
  </si>
  <si>
    <t>项</t>
  </si>
  <si>
    <t>五</t>
  </si>
  <si>
    <t>合计（第一项+...+第四项）：</t>
  </si>
  <si>
    <t>说明：以上检测数量根据《惠创未来城基础设施建设项目东侧弹性道路（北段）及北侧迁改工程施工图》及相关技术规范计算，具体以实际检测数量为准。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</si>
</sst>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9" fontId="3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J41"/>
  <sheetViews>
    <sheetView showGridLines="0" tabSelected="1" workbookViewId="0">
      <selection activeCell="N7" sqref="N7"/>
    </sheetView>
  </sheetViews>
  <sheetFormatPr defaultColWidth="9" defaultRowHeight="24.95" customHeight="1"/>
  <cols>
    <col min="1" max="1" width="4.75" style="4" customWidth="1"/>
    <col min="2" max="2" width="16" style="4" customWidth="1"/>
    <col min="3" max="3" width="21.125" style="4" customWidth="1"/>
    <col min="4" max="5" width="14.5" style="4" customWidth="1"/>
    <col min="6" max="6" width="10.25" style="4" customWidth="1"/>
    <col min="7" max="7" width="11.3833333333333" style="5" customWidth="1"/>
    <col min="8" max="8" width="19" style="5" customWidth="1"/>
    <col min="9" max="9" width="11.5166666666667" style="4" customWidth="1"/>
    <col min="10" max="10" width="18.0416666666667" style="4" customWidth="1"/>
    <col min="11" max="16364" width="9" style="4"/>
    <col min="16365" max="16384" width="9" style="2"/>
  </cols>
  <sheetData>
    <row r="1" ht="39.95" customHeight="1" spans="1:1024 1025:16364">
      <c r="A1" s="6" t="s">
        <v>0</v>
      </c>
      <c r="B1" s="6"/>
      <c r="C1" s="6"/>
      <c r="D1" s="6"/>
      <c r="E1" s="6"/>
      <c r="F1" s="6"/>
      <c r="G1" s="6"/>
      <c r="H1" s="6"/>
    </row>
    <row r="2" s="1" customFormat="1" customHeight="1" spans="1:1024 1025:16364">
      <c r="A2" s="7" t="s">
        <v>1</v>
      </c>
      <c r="B2" s="8"/>
      <c r="C2" s="7"/>
      <c r="D2" s="7"/>
      <c r="E2" s="7"/>
      <c r="F2" s="7"/>
      <c r="G2" s="7"/>
      <c r="H2" s="7"/>
    </row>
    <row r="3" s="1" customFormat="1" customHeight="1" spans="1:1024 1025:16364">
      <c r="A3" s="7" t="s">
        <v>2</v>
      </c>
      <c r="B3" s="8"/>
      <c r="C3" s="7"/>
      <c r="D3" s="7"/>
      <c r="E3" s="7"/>
      <c r="F3" s="7"/>
      <c r="G3" s="7"/>
      <c r="H3" s="7"/>
    </row>
    <row r="4" customHeight="1" spans="1:1024 1025:16364">
      <c r="A4" s="9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1" t="s">
        <v>8</v>
      </c>
      <c r="G4" s="12" t="s">
        <v>9</v>
      </c>
      <c r="H4" s="13" t="s">
        <v>10</v>
      </c>
    </row>
    <row r="5" ht="24" spans="1:1024 1025:16364">
      <c r="A5" s="14">
        <f>ROW()-4</f>
        <v>1</v>
      </c>
      <c r="B5" s="15" t="s">
        <v>11</v>
      </c>
      <c r="C5" s="16" t="s">
        <v>12</v>
      </c>
      <c r="D5" s="16" t="s">
        <v>13</v>
      </c>
      <c r="E5" s="17" t="s">
        <v>14</v>
      </c>
      <c r="F5" s="16">
        <v>3</v>
      </c>
      <c r="G5" s="18"/>
      <c r="H5" s="19"/>
      <c r="I5" s="20"/>
    </row>
    <row r="6" ht="30" customHeight="1" spans="1:1024 1025:16364">
      <c r="A6" s="14">
        <f>ROW()-4</f>
        <v>2</v>
      </c>
      <c r="B6" s="15" t="s">
        <v>15</v>
      </c>
      <c r="C6" s="16" t="s">
        <v>12</v>
      </c>
      <c r="D6" s="16" t="s">
        <v>13</v>
      </c>
      <c r="E6" s="17" t="s">
        <v>16</v>
      </c>
      <c r="F6" s="16">
        <v>1</v>
      </c>
      <c r="G6" s="18"/>
      <c r="H6" s="19"/>
    </row>
    <row r="7" ht="29" customHeight="1" spans="1:1024 1025:16364">
      <c r="A7" s="14">
        <f t="shared" ref="A7:A13" si="0">ROW()-4</f>
        <v>3</v>
      </c>
      <c r="B7" s="14" t="s">
        <v>17</v>
      </c>
      <c r="C7" s="16" t="s">
        <v>18</v>
      </c>
      <c r="D7" s="17" t="s">
        <v>19</v>
      </c>
      <c r="E7" s="17" t="s">
        <v>20</v>
      </c>
      <c r="F7" s="16">
        <v>3</v>
      </c>
      <c r="G7" s="21"/>
      <c r="H7" s="19"/>
    </row>
    <row r="8" ht="29" customHeight="1" spans="1:1024 1025:16364">
      <c r="A8" s="14">
        <f t="shared" si="0"/>
        <v>4</v>
      </c>
      <c r="B8" s="14"/>
      <c r="C8" s="16" t="s">
        <v>21</v>
      </c>
      <c r="D8" s="16" t="s">
        <v>19</v>
      </c>
      <c r="E8" s="16" t="s">
        <v>22</v>
      </c>
      <c r="F8" s="16">
        <v>10</v>
      </c>
      <c r="G8" s="21"/>
      <c r="H8" s="19"/>
    </row>
    <row r="9" ht="28" customHeight="1" spans="1:1024 1025:16364">
      <c r="A9" s="14">
        <f t="shared" si="0"/>
        <v>5</v>
      </c>
      <c r="B9" s="14" t="s">
        <v>23</v>
      </c>
      <c r="C9" s="16" t="s">
        <v>18</v>
      </c>
      <c r="D9" s="17" t="s">
        <v>19</v>
      </c>
      <c r="E9" s="17" t="s">
        <v>24</v>
      </c>
      <c r="F9" s="16">
        <v>3</v>
      </c>
      <c r="G9" s="21"/>
      <c r="H9" s="19"/>
    </row>
    <row r="10" ht="27" customHeight="1" spans="1:1024 1025:16364">
      <c r="A10" s="14">
        <f t="shared" si="0"/>
        <v>6</v>
      </c>
      <c r="B10" s="14"/>
      <c r="C10" s="16" t="s">
        <v>21</v>
      </c>
      <c r="D10" s="16" t="s">
        <v>19</v>
      </c>
      <c r="E10" s="16" t="s">
        <v>22</v>
      </c>
      <c r="F10" s="16">
        <v>10</v>
      </c>
      <c r="G10" s="21"/>
      <c r="H10" s="19"/>
    </row>
    <row r="11" s="2" customFormat="1" ht="36" spans="1:1024 1025:16364">
      <c r="A11" s="14">
        <f t="shared" si="0"/>
        <v>7</v>
      </c>
      <c r="B11" s="22" t="s">
        <v>25</v>
      </c>
      <c r="C11" s="16" t="s">
        <v>18</v>
      </c>
      <c r="D11" s="16" t="s">
        <v>19</v>
      </c>
      <c r="E11" s="23" t="s">
        <v>26</v>
      </c>
      <c r="F11" s="16">
        <f>9*6</f>
        <v>54</v>
      </c>
      <c r="G11" s="21"/>
      <c r="H11" s="19"/>
      <c r="I11" s="2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</row>
    <row r="12" s="2" customFormat="1" ht="25" customHeight="1" spans="1:1024 1025:16364">
      <c r="A12" s="14">
        <f t="shared" si="0"/>
        <v>8</v>
      </c>
      <c r="B12" s="22"/>
      <c r="C12" s="16" t="s">
        <v>21</v>
      </c>
      <c r="D12" s="16" t="s">
        <v>19</v>
      </c>
      <c r="E12" s="16" t="s">
        <v>22</v>
      </c>
      <c r="F12" s="16">
        <v>10</v>
      </c>
      <c r="G12" s="21"/>
      <c r="H12" s="1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</row>
    <row r="13" customHeight="1" spans="1:1024 1025:16364">
      <c r="A13" s="14">
        <f t="shared" si="0"/>
        <v>9</v>
      </c>
      <c r="B13" s="24" t="s">
        <v>27</v>
      </c>
      <c r="C13" s="24"/>
      <c r="D13" s="24"/>
      <c r="E13" s="24"/>
      <c r="F13" s="24"/>
      <c r="G13" s="25"/>
      <c r="H13" s="26"/>
    </row>
    <row r="14" s="1" customFormat="1" customHeight="1" spans="1:1024 1025:16364">
      <c r="A14" s="7" t="s">
        <v>28</v>
      </c>
      <c r="B14" s="8"/>
      <c r="C14" s="7"/>
      <c r="D14" s="7"/>
      <c r="E14" s="7"/>
      <c r="F14" s="7"/>
      <c r="G14" s="7"/>
      <c r="H14" s="7"/>
    </row>
    <row r="15" s="1" customFormat="1" customHeight="1" spans="1:1024 1025:16364">
      <c r="A15" s="9" t="s">
        <v>3</v>
      </c>
      <c r="B15" s="10" t="s">
        <v>4</v>
      </c>
      <c r="C15" s="11" t="s">
        <v>5</v>
      </c>
      <c r="D15" s="10" t="s">
        <v>6</v>
      </c>
      <c r="E15" s="10" t="s">
        <v>7</v>
      </c>
      <c r="F15" s="11" t="s">
        <v>8</v>
      </c>
      <c r="G15" s="12" t="s">
        <v>9</v>
      </c>
      <c r="H15" s="13" t="s">
        <v>10</v>
      </c>
    </row>
    <row r="16" s="1" customFormat="1" ht="25" customHeight="1" spans="1:1024 1025:16364">
      <c r="A16" s="14">
        <v>1</v>
      </c>
      <c r="B16" s="14" t="s">
        <v>29</v>
      </c>
      <c r="C16" s="27" t="s">
        <v>18</v>
      </c>
      <c r="D16" s="16" t="s">
        <v>19</v>
      </c>
      <c r="E16" s="16" t="s">
        <v>30</v>
      </c>
      <c r="F16" s="28">
        <v>15</v>
      </c>
      <c r="G16" s="29"/>
      <c r="H16" s="19"/>
      <c r="I16" s="30"/>
      <c r="J16" s="3"/>
      <c r="K16" s="3"/>
    </row>
    <row r="17" s="1" customFormat="1" ht="25" customHeight="1" spans="1:11">
      <c r="A17" s="14">
        <v>2</v>
      </c>
      <c r="B17" s="14"/>
      <c r="C17" s="14" t="s">
        <v>31</v>
      </c>
      <c r="D17" s="16" t="s">
        <v>32</v>
      </c>
      <c r="E17" s="16" t="s">
        <v>30</v>
      </c>
      <c r="F17" s="28">
        <v>94</v>
      </c>
      <c r="G17" s="31"/>
      <c r="H17" s="19"/>
      <c r="I17" s="30"/>
      <c r="J17" s="3"/>
      <c r="K17" s="3"/>
    </row>
    <row r="18" s="1" customFormat="1" ht="25" customHeight="1" spans="1:11">
      <c r="A18" s="14">
        <v>3</v>
      </c>
      <c r="B18" s="14" t="s">
        <v>33</v>
      </c>
      <c r="C18" s="27" t="s">
        <v>18</v>
      </c>
      <c r="D18" s="16" t="s">
        <v>19</v>
      </c>
      <c r="E18" s="16" t="s">
        <v>34</v>
      </c>
      <c r="F18" s="28">
        <v>30</v>
      </c>
      <c r="G18" s="29"/>
      <c r="H18" s="19"/>
      <c r="I18" s="30"/>
      <c r="J18" s="3"/>
      <c r="K18" s="3"/>
    </row>
    <row r="19" s="1" customFormat="1" customHeight="1" spans="1:11">
      <c r="A19" s="14">
        <v>4</v>
      </c>
      <c r="B19" s="24" t="s">
        <v>27</v>
      </c>
      <c r="C19" s="24"/>
      <c r="D19" s="24"/>
      <c r="E19" s="24"/>
      <c r="F19" s="24"/>
      <c r="G19" s="25"/>
      <c r="H19" s="26"/>
    </row>
    <row r="20" s="1" customFormat="1" customHeight="1" spans="1:11">
      <c r="A20" s="7" t="s">
        <v>35</v>
      </c>
      <c r="B20" s="8"/>
      <c r="C20" s="7"/>
      <c r="D20" s="7"/>
      <c r="E20" s="7"/>
      <c r="F20" s="7"/>
      <c r="G20" s="7"/>
      <c r="H20" s="7"/>
    </row>
    <row r="21" s="1" customFormat="1" customHeight="1" spans="1:11">
      <c r="A21" s="9" t="s">
        <v>3</v>
      </c>
      <c r="B21" s="10" t="s">
        <v>4</v>
      </c>
      <c r="C21" s="32" t="s">
        <v>5</v>
      </c>
      <c r="D21" s="10" t="s">
        <v>6</v>
      </c>
      <c r="E21" s="10" t="s">
        <v>7</v>
      </c>
      <c r="F21" s="11" t="s">
        <v>8</v>
      </c>
      <c r="G21" s="12" t="s">
        <v>9</v>
      </c>
      <c r="H21" s="13" t="s">
        <v>10</v>
      </c>
    </row>
    <row r="22" s="3" customFormat="1" ht="27" customHeight="1" spans="1:11">
      <c r="A22" s="14">
        <v>1</v>
      </c>
      <c r="B22" s="33" t="s">
        <v>36</v>
      </c>
      <c r="C22" s="34" t="s">
        <v>37</v>
      </c>
      <c r="D22" s="16" t="s">
        <v>38</v>
      </c>
      <c r="E22" s="17" t="s">
        <v>39</v>
      </c>
      <c r="F22" s="28">
        <v>2</v>
      </c>
      <c r="G22" s="21"/>
      <c r="H22" s="35"/>
      <c r="I22" s="30"/>
    </row>
    <row r="23" s="3" customFormat="1" ht="42" customHeight="1" spans="1:11">
      <c r="A23" s="14">
        <v>2</v>
      </c>
      <c r="B23" s="36" t="s">
        <v>40</v>
      </c>
      <c r="C23" s="34" t="s">
        <v>41</v>
      </c>
      <c r="D23" s="16" t="s">
        <v>38</v>
      </c>
      <c r="E23" s="16" t="s">
        <v>42</v>
      </c>
      <c r="F23" s="16">
        <v>1</v>
      </c>
      <c r="G23" s="19"/>
      <c r="H23" s="35"/>
      <c r="I23" s="30"/>
    </row>
    <row r="24" s="3" customFormat="1" ht="30" customHeight="1" spans="1:11">
      <c r="A24" s="14">
        <v>3</v>
      </c>
      <c r="B24" s="36" t="s">
        <v>43</v>
      </c>
      <c r="C24" s="34" t="s">
        <v>44</v>
      </c>
      <c r="D24" s="16" t="s">
        <v>38</v>
      </c>
      <c r="E24" s="17" t="s">
        <v>45</v>
      </c>
      <c r="F24" s="16">
        <v>1</v>
      </c>
      <c r="G24" s="19"/>
      <c r="H24" s="35"/>
      <c r="I24" s="30"/>
    </row>
    <row r="25" s="3" customFormat="1" ht="25" customHeight="1" spans="1:11">
      <c r="A25" s="14">
        <v>4</v>
      </c>
      <c r="B25" s="35" t="s">
        <v>46</v>
      </c>
      <c r="C25" s="35" t="s">
        <v>47</v>
      </c>
      <c r="D25" s="35" t="s">
        <v>38</v>
      </c>
      <c r="E25" s="35" t="s">
        <v>48</v>
      </c>
      <c r="F25" s="16">
        <v>1</v>
      </c>
      <c r="G25" s="19"/>
      <c r="H25" s="35"/>
      <c r="I25" s="30"/>
      <c r="J25" s="30"/>
    </row>
    <row r="26" s="3" customFormat="1" ht="37" customHeight="1" spans="1:11">
      <c r="A26" s="14">
        <v>5</v>
      </c>
      <c r="B26" s="36" t="s">
        <v>49</v>
      </c>
      <c r="C26" s="37" t="s">
        <v>50</v>
      </c>
      <c r="D26" s="16" t="s">
        <v>38</v>
      </c>
      <c r="E26" s="38" t="s">
        <v>51</v>
      </c>
      <c r="F26" s="16">
        <v>1</v>
      </c>
      <c r="G26" s="19"/>
      <c r="H26" s="35"/>
      <c r="I26" s="30"/>
    </row>
    <row r="27" s="3" customFormat="1" ht="45" customHeight="1" spans="1:11">
      <c r="A27" s="14">
        <v>6</v>
      </c>
      <c r="B27" s="36" t="s">
        <v>52</v>
      </c>
      <c r="C27" s="37" t="s">
        <v>53</v>
      </c>
      <c r="D27" s="16" t="s">
        <v>38</v>
      </c>
      <c r="E27" s="39"/>
      <c r="F27" s="16">
        <v>1</v>
      </c>
      <c r="G27" s="19"/>
      <c r="H27" s="35"/>
      <c r="I27" s="30"/>
    </row>
    <row r="28" s="3" customFormat="1" ht="40" customHeight="1" spans="1:11">
      <c r="A28" s="14">
        <v>7</v>
      </c>
      <c r="B28" s="36" t="s">
        <v>54</v>
      </c>
      <c r="C28" s="37" t="s">
        <v>55</v>
      </c>
      <c r="D28" s="16" t="s">
        <v>38</v>
      </c>
      <c r="E28" s="39"/>
      <c r="F28" s="16">
        <v>1</v>
      </c>
      <c r="G28" s="19"/>
      <c r="H28" s="35"/>
      <c r="I28" s="30"/>
    </row>
    <row r="29" s="1" customFormat="1" customHeight="1" spans="1:11">
      <c r="A29" s="14">
        <v>8</v>
      </c>
      <c r="B29" s="24" t="s">
        <v>27</v>
      </c>
      <c r="C29" s="24"/>
      <c r="D29" s="24"/>
      <c r="E29" s="24"/>
      <c r="F29" s="24"/>
      <c r="G29" s="25"/>
      <c r="H29" s="12"/>
      <c r="I29" s="30"/>
    </row>
    <row r="30" s="2" customFormat="1" customHeight="1" spans="1:11">
      <c r="A30" s="7" t="s">
        <v>56</v>
      </c>
      <c r="B30" s="7"/>
      <c r="C30" s="7"/>
      <c r="D30" s="7"/>
      <c r="E30" s="7"/>
      <c r="F30" s="7"/>
      <c r="G30" s="7"/>
      <c r="H30" s="7"/>
    </row>
    <row r="31" s="2" customFormat="1" customHeight="1" spans="1:11">
      <c r="A31" s="10" t="s">
        <v>3</v>
      </c>
      <c r="B31" s="40" t="s">
        <v>5</v>
      </c>
      <c r="C31" s="41"/>
      <c r="D31" s="42"/>
      <c r="E31" s="11" t="s">
        <v>6</v>
      </c>
      <c r="F31" s="10" t="s">
        <v>8</v>
      </c>
      <c r="G31" s="12" t="s">
        <v>9</v>
      </c>
      <c r="H31" s="13" t="s">
        <v>10</v>
      </c>
    </row>
    <row r="32" s="2" customFormat="1" customHeight="1" spans="1:11">
      <c r="A32" s="14">
        <v>1</v>
      </c>
      <c r="B32" s="36" t="s">
        <v>57</v>
      </c>
      <c r="C32" s="43"/>
      <c r="D32" s="44"/>
      <c r="E32" s="17" t="s">
        <v>58</v>
      </c>
      <c r="F32" s="17">
        <v>3</v>
      </c>
      <c r="G32" s="35"/>
      <c r="H32" s="35"/>
    </row>
    <row r="33" s="2" customFormat="1" customHeight="1" spans="1:8">
      <c r="A33" s="14">
        <v>2</v>
      </c>
      <c r="B33" s="36" t="s">
        <v>59</v>
      </c>
      <c r="C33" s="43"/>
      <c r="D33" s="44"/>
      <c r="E33" s="17" t="s">
        <v>58</v>
      </c>
      <c r="F33" s="17">
        <v>3</v>
      </c>
      <c r="G33" s="35"/>
      <c r="H33" s="35"/>
    </row>
    <row r="34" s="2" customFormat="1" customHeight="1" spans="1:8">
      <c r="A34" s="14">
        <v>3</v>
      </c>
      <c r="B34" s="36" t="s">
        <v>60</v>
      </c>
      <c r="C34" s="43"/>
      <c r="D34" s="44"/>
      <c r="E34" s="17" t="s">
        <v>13</v>
      </c>
      <c r="F34" s="17">
        <v>10</v>
      </c>
      <c r="G34" s="35"/>
      <c r="H34" s="35"/>
    </row>
    <row r="35" s="2" customFormat="1" customHeight="1" spans="1:8">
      <c r="A35" s="14">
        <v>4</v>
      </c>
      <c r="B35" s="36" t="s">
        <v>61</v>
      </c>
      <c r="C35" s="43"/>
      <c r="D35" s="44"/>
      <c r="E35" s="17" t="s">
        <v>32</v>
      </c>
      <c r="F35" s="17">
        <f>24*1.5</f>
        <v>36</v>
      </c>
      <c r="G35" s="35"/>
      <c r="H35" s="35"/>
    </row>
    <row r="36" s="2" customFormat="1" customHeight="1" spans="1:8">
      <c r="A36" s="14">
        <v>5</v>
      </c>
      <c r="B36" s="36" t="s">
        <v>62</v>
      </c>
      <c r="C36" s="43"/>
      <c r="D36" s="44"/>
      <c r="E36" s="14" t="s">
        <v>63</v>
      </c>
      <c r="F36" s="17">
        <v>1</v>
      </c>
      <c r="G36" s="35"/>
      <c r="H36" s="35"/>
    </row>
    <row r="37" s="2" customFormat="1" customHeight="1" spans="1:8">
      <c r="A37" s="14">
        <v>6</v>
      </c>
      <c r="B37" s="45" t="s">
        <v>27</v>
      </c>
      <c r="C37" s="45"/>
      <c r="D37" s="45"/>
      <c r="E37" s="45"/>
      <c r="F37" s="45"/>
      <c r="G37" s="45"/>
      <c r="H37" s="46"/>
    </row>
    <row r="38" customHeight="1" spans="1:8">
      <c r="A38" s="9" t="s">
        <v>64</v>
      </c>
      <c r="B38" s="47" t="s">
        <v>65</v>
      </c>
      <c r="C38" s="47"/>
      <c r="D38" s="47"/>
      <c r="E38" s="47"/>
      <c r="F38" s="48"/>
      <c r="G38" s="46"/>
      <c r="H38" s="46"/>
    </row>
    <row r="39" ht="28" customHeight="1" spans="1:8">
      <c r="A39" s="49" t="s">
        <v>66</v>
      </c>
      <c r="B39" s="50"/>
      <c r="C39" s="49"/>
      <c r="D39" s="49"/>
      <c r="E39" s="49"/>
      <c r="F39" s="49"/>
      <c r="G39" s="51"/>
      <c r="H39" s="51"/>
    </row>
    <row r="41" customHeight="1" spans="1:8">
      <c r="H41" s="52"/>
    </row>
  </sheetData>
  <autoFilter xmlns:etc="http://www.wps.cn/officeDocument/2017/etCustomData" ref="A4:H41" etc:filterBottomFollowUsedRange="0">
    <extLst/>
  </autoFilter>
  <mergeCells count="24">
    <mergeCell ref="A1:H1"/>
    <mergeCell ref="A2:H2"/>
    <mergeCell ref="A3:H3"/>
    <mergeCell ref="B13:G13"/>
    <mergeCell ref="A14:H14"/>
    <mergeCell ref="B19:G19"/>
    <mergeCell ref="A20:H20"/>
    <mergeCell ref="B29:G29"/>
    <mergeCell ref="A30:H30"/>
    <mergeCell ref="B31:D31"/>
    <mergeCell ref="B32:D32"/>
    <mergeCell ref="B33:D33"/>
    <mergeCell ref="B34:D34"/>
    <mergeCell ref="B35:D35"/>
    <mergeCell ref="B36:D36"/>
    <mergeCell ref="B37:G37"/>
    <mergeCell ref="B38:F38"/>
    <mergeCell ref="G38:H38"/>
    <mergeCell ref="A39:H39"/>
    <mergeCell ref="B7:B8"/>
    <mergeCell ref="B9:B10"/>
    <mergeCell ref="B11:B12"/>
    <mergeCell ref="B16:B17"/>
    <mergeCell ref="E26:E28"/>
  </mergeCells>
  <pageMargins left="0.708333333333333" right="0.708333333333333" top="0.904861111111111" bottom="0.747916666666667" header="0.314583333333333" footer="0.314583333333333"/>
  <pageSetup paperSize="9" fitToHeight="0" orientation="landscape" horizontalDpi="600"/>
  <headerFooter>
    <oddHeader>&amp;L&amp;G</oddHeader>
    <oddFooter>&amp;C&amp;8第 &amp;P 页，共 &amp;N 页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清风簑笠</cp:lastModifiedBy>
  <dcterms:created xsi:type="dcterms:W3CDTF">2023-10-31T10:06:00Z</dcterms:created>
  <dcterms:modified xsi:type="dcterms:W3CDTF">2025-12-25T07:24:19Z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DFDB5671933E41CA92ABB657F2F87E7B_13</vt:lpwstr>
  </property>
  <property fmtid="{D5CDD505-2E9C-101B-9397-08002B2CF9AE}" pid="4" name="CalculationRule">
    <vt:i4>0</vt:i4>
  </property>
</Properties>
</file>